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L99" i="1" l="1"/>
  <c r="L168" i="1" s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98" i="1"/>
</calcChain>
</file>

<file path=xl/sharedStrings.xml><?xml version="1.0" encoding="utf-8"?>
<sst xmlns="http://schemas.openxmlformats.org/spreadsheetml/2006/main" count="78" uniqueCount="70">
  <si>
    <t>Size/ measurement</t>
    <phoneticPr fontId="1" type="noConversion"/>
  </si>
  <si>
    <t>S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</si>
  <si>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</si>
  <si>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</si>
  <si>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</si>
  <si>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2XL</t>
    <phoneticPr fontId="1" type="noConversion"/>
  </si>
  <si>
    <t>3XL</t>
    <phoneticPr fontId="1" type="noConversion"/>
  </si>
  <si>
    <t>4XL</t>
    <phoneticPr fontId="1" type="noConversion"/>
  </si>
  <si>
    <t>5XL</t>
    <phoneticPr fontId="1" type="noConversion"/>
  </si>
  <si>
    <t>Collor points</t>
    <phoneticPr fontId="1" type="noConversion"/>
  </si>
  <si>
    <t>Chest (1/2 inch below armhole</t>
    <phoneticPr fontId="1" type="noConversion"/>
  </si>
  <si>
    <t>Bottom</t>
    <phoneticPr fontId="1" type="noConversion"/>
  </si>
  <si>
    <t>C.B. Length</t>
    <phoneticPr fontId="1" type="noConversion"/>
  </si>
  <si>
    <t>Center Back Sleeve Length</t>
    <phoneticPr fontId="1" type="noConversion"/>
  </si>
  <si>
    <t>Shoulder</t>
    <phoneticPr fontId="1" type="noConversion"/>
  </si>
  <si>
    <t>Armhole ( Along Edge )</t>
    <phoneticPr fontId="1" type="noConversion"/>
  </si>
  <si>
    <t>Waist ( Narrowest point)</t>
    <phoneticPr fontId="1" type="noConversion"/>
  </si>
  <si>
    <t>Cuff (Cuff wide around</t>
    <phoneticPr fontId="1" type="noConversion"/>
  </si>
  <si>
    <t>Placket Width (sleeve )</t>
    <phoneticPr fontId="1" type="noConversion"/>
  </si>
  <si>
    <t>Placket Length (cuff attached body</t>
    <phoneticPr fontId="1" type="noConversion"/>
  </si>
  <si>
    <t>Regular Cuff Height</t>
    <phoneticPr fontId="1" type="noConversion"/>
  </si>
  <si>
    <t>French Cuff Height</t>
    <phoneticPr fontId="1" type="noConversion"/>
  </si>
  <si>
    <t>Placket width(Shirt front)</t>
    <phoneticPr fontId="1" type="noConversion"/>
  </si>
  <si>
    <t>Pocket size ( Height)</t>
    <phoneticPr fontId="1" type="noConversion"/>
  </si>
  <si>
    <t>Pocket size(Width)</t>
    <phoneticPr fontId="1" type="noConversion"/>
  </si>
  <si>
    <t>Collar Length ( From center of button to Center of Button Hole)</t>
    <phoneticPr fontId="1" type="noConversion"/>
  </si>
  <si>
    <t>14 - 14 1/2</t>
    <phoneticPr fontId="1" type="noConversion"/>
  </si>
  <si>
    <t>15 -15 1/2</t>
    <phoneticPr fontId="1" type="noConversion"/>
  </si>
  <si>
    <t>16 - 16 1/2</t>
    <phoneticPr fontId="1" type="noConversion"/>
  </si>
  <si>
    <t>17 - 17 1/2</t>
    <phoneticPr fontId="1" type="noConversion"/>
  </si>
  <si>
    <t>31 - 32</t>
    <phoneticPr fontId="1" type="noConversion"/>
  </si>
  <si>
    <t>32 - 33</t>
    <phoneticPr fontId="1" type="noConversion"/>
  </si>
  <si>
    <t>34 - 35</t>
    <phoneticPr fontId="1" type="noConversion"/>
  </si>
  <si>
    <t>36 - 37</t>
    <phoneticPr fontId="1" type="noConversion"/>
  </si>
  <si>
    <t>18 - 18 1/2</t>
    <phoneticPr fontId="1" type="noConversion"/>
  </si>
  <si>
    <t>19 - 19 1/2</t>
    <phoneticPr fontId="1" type="noConversion"/>
  </si>
  <si>
    <t>20 - 20 1/2</t>
    <phoneticPr fontId="1" type="noConversion"/>
  </si>
  <si>
    <t>21 -21 1/2</t>
    <phoneticPr fontId="1" type="noConversion"/>
  </si>
  <si>
    <t>Size chart for men's dress shirt ( in Inch )</t>
    <phoneticPr fontId="1" type="noConversion"/>
  </si>
  <si>
    <t>pcs/carton</t>
    <phoneticPr fontId="1" type="noConversion"/>
  </si>
  <si>
    <t>total ctns</t>
    <phoneticPr fontId="1" type="noConversion"/>
  </si>
  <si>
    <t>total pcs</t>
    <phoneticPr fontId="1" type="noConversion"/>
  </si>
  <si>
    <t>white</t>
    <phoneticPr fontId="1" type="noConversion"/>
  </si>
  <si>
    <t>black</t>
    <phoneticPr fontId="1" type="noConversion"/>
  </si>
  <si>
    <t>Light Grey</t>
    <phoneticPr fontId="1" type="noConversion"/>
  </si>
  <si>
    <t>Khaki</t>
    <phoneticPr fontId="1" type="noConversion"/>
  </si>
  <si>
    <t>Color/size</t>
    <phoneticPr fontId="1" type="noConversion"/>
  </si>
  <si>
    <t>red</t>
    <phoneticPr fontId="1" type="noConversion"/>
  </si>
  <si>
    <t>Navy</t>
    <phoneticPr fontId="1" type="noConversion"/>
  </si>
  <si>
    <t>Light Blue</t>
    <phoneticPr fontId="1" type="noConversion"/>
  </si>
  <si>
    <t>Royal Blue</t>
    <phoneticPr fontId="1" type="noConversion"/>
  </si>
  <si>
    <t>Teal</t>
    <phoneticPr fontId="1" type="noConversion"/>
  </si>
  <si>
    <t xml:space="preserve">  Wine</t>
    <phoneticPr fontId="1" type="noConversion"/>
  </si>
  <si>
    <t>Brown</t>
    <phoneticPr fontId="1" type="noConversion"/>
  </si>
  <si>
    <t>Lavendar</t>
    <phoneticPr fontId="1" type="noConversion"/>
  </si>
  <si>
    <t>Green</t>
    <phoneticPr fontId="1" type="noConversion"/>
  </si>
  <si>
    <t>Black Red</t>
    <phoneticPr fontId="1" type="noConversion"/>
  </si>
  <si>
    <t>Navy Blue</t>
    <phoneticPr fontId="1" type="noConversion"/>
  </si>
  <si>
    <t xml:space="preserve"> Red White</t>
    <phoneticPr fontId="1" type="noConversion"/>
  </si>
  <si>
    <t>Blue white</t>
    <phoneticPr fontId="1" type="noConversion"/>
  </si>
  <si>
    <t xml:space="preserve"> Charcoal Red</t>
    <phoneticPr fontId="1" type="noConversion"/>
  </si>
  <si>
    <t>Peach Brown</t>
    <phoneticPr fontId="1" type="noConversion"/>
  </si>
  <si>
    <t>Black Salmon</t>
    <phoneticPr fontId="1" type="noConversion"/>
  </si>
  <si>
    <t>Gold Cream</t>
    <phoneticPr fontId="1" type="noConversion"/>
  </si>
  <si>
    <t>Red white</t>
    <phoneticPr fontId="1" type="noConversion"/>
  </si>
  <si>
    <t>Royal blue/light blue</t>
    <phoneticPr fontId="1" type="noConversion"/>
  </si>
  <si>
    <t xml:space="preserve"> Cream</t>
    <phoneticPr fontId="1" type="noConversion"/>
  </si>
  <si>
    <t>Total pcs</t>
    <phoneticPr fontId="1" type="noConversion"/>
  </si>
  <si>
    <t>Men's Dress Shirt Color/size Breakdown - Packing List</t>
    <phoneticPr fontId="1" type="noConversion"/>
  </si>
  <si>
    <t>Men's dress shirt with matching tie 26592pcs in stock original for Northern America Market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</si>
</sst>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Calibri"/>
      <family val="2"/>
      <scheme val="minor"/>
    </font>
    <font>
      <sz val="9"/>
      <name val="Calibri"/>
      <family val="3"/>
      <charset val="134"/>
    </font>
    <font>
      <sz val="10"/>
      <color indexed="8"/>
      <name val="Calibri"/>
      <family val="2"/>
    </font>
    <font>
      <b/>
      <sz val="18"/>
      <color indexed="8"/>
      <name val="Calibri"/>
      <family val="3"/>
      <charset val="134"/>
    </font>
    <font>
      <b/>
      <sz val="11"/>
      <color indexed="8"/>
      <name val="Calibri"/>
      <family val="3"/>
      <charset val="13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12" fontId="0" fillId="0" borderId="1" xfId="0" applyNumberFormat="1" applyBorder="1" applyAlignment="1">
      <alignment horizontal="center"/>
    </xf>
    <xf numFmtId="12" fontId="0" fillId="0" borderId="1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" xfId="0" applyFill="1" applyBorder="1"/>
    <xf numFmtId="0" fontId="0" fillId="0" borderId="9" xfId="0" applyBorder="1" applyAlignment="1">
      <alignment horizontal="center"/>
    </xf>
    <xf numFmtId="0" fontId="0" fillId="0" borderId="9" xfId="0" applyBorder="1"/>
    <xf numFmtId="0" fontId="3" fillId="0" borderId="0" xfId="0" applyFont="1"/>
    <xf numFmtId="0" fontId="4" fillId="0" borderId="0" xfId="0" applyFont="1"/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76200</xdr:rowOff>
    </xdr:from>
    <xdr:to>
      <xdr:col>0</xdr:col>
      <xdr:colOff>1638300</xdr:colOff>
      <xdr:row>14</xdr:row>
      <xdr:rowOff>123825</xdr:rowOff>
    </xdr:to>
    <xdr:pic>
      <xdr:nvPicPr>
        <xdr:cNvPr id="1025" name="图片 1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466725"/>
          <a:ext cx="1447800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1800225</xdr:colOff>
      <xdr:row>3</xdr:row>
      <xdr:rowOff>9525</xdr:rowOff>
    </xdr:from>
    <xdr:to>
      <xdr:col>2</xdr:col>
      <xdr:colOff>457200</xdr:colOff>
      <xdr:row>14</xdr:row>
      <xdr:rowOff>142875</xdr:rowOff>
    </xdr:to>
    <xdr:pic>
      <xdr:nvPicPr>
        <xdr:cNvPr id="1026" name="图片 1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95450" y="400050"/>
          <a:ext cx="126682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3</xdr:row>
      <xdr:rowOff>104775</xdr:rowOff>
    </xdr:from>
    <xdr:to>
      <xdr:col>11</xdr:col>
      <xdr:colOff>447675</xdr:colOff>
      <xdr:row>41</xdr:row>
      <xdr:rowOff>133350</xdr:rowOff>
    </xdr:to>
    <xdr:pic>
      <xdr:nvPicPr>
        <xdr:cNvPr id="1027" name="图片 1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57775" y="495300"/>
          <a:ext cx="4819650" cy="726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790575</xdr:colOff>
      <xdr:row>3</xdr:row>
      <xdr:rowOff>0</xdr:rowOff>
    </xdr:from>
    <xdr:to>
      <xdr:col>4</xdr:col>
      <xdr:colOff>438150</xdr:colOff>
      <xdr:row>14</xdr:row>
      <xdr:rowOff>9525</xdr:rowOff>
    </xdr:to>
    <xdr:pic>
      <xdr:nvPicPr>
        <xdr:cNvPr id="1028" name="图片 1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67075" y="390525"/>
          <a:ext cx="122872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16</xdr:row>
      <xdr:rowOff>47625</xdr:rowOff>
    </xdr:from>
    <xdr:to>
      <xdr:col>0</xdr:col>
      <xdr:colOff>1685925</xdr:colOff>
      <xdr:row>28</xdr:row>
      <xdr:rowOff>9525</xdr:rowOff>
    </xdr:to>
    <xdr:pic>
      <xdr:nvPicPr>
        <xdr:cNvPr id="1029" name="图片 1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50" y="2914650"/>
          <a:ext cx="15144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1828800</xdr:colOff>
      <xdr:row>16</xdr:row>
      <xdr:rowOff>9525</xdr:rowOff>
    </xdr:from>
    <xdr:to>
      <xdr:col>2</xdr:col>
      <xdr:colOff>581025</xdr:colOff>
      <xdr:row>28</xdr:row>
      <xdr:rowOff>95250</xdr:rowOff>
    </xdr:to>
    <xdr:pic>
      <xdr:nvPicPr>
        <xdr:cNvPr id="1030" name="图片 1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5450" y="2876550"/>
          <a:ext cx="1390650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847725</xdr:colOff>
      <xdr:row>16</xdr:row>
      <xdr:rowOff>0</xdr:rowOff>
    </xdr:from>
    <xdr:to>
      <xdr:col>4</xdr:col>
      <xdr:colOff>714375</xdr:colOff>
      <xdr:row>28</xdr:row>
      <xdr:rowOff>123825</xdr:rowOff>
    </xdr:to>
    <xdr:pic>
      <xdr:nvPicPr>
        <xdr:cNvPr id="1031" name="图片 1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67075" y="2867025"/>
          <a:ext cx="1504950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30</xdr:row>
      <xdr:rowOff>47625</xdr:rowOff>
    </xdr:from>
    <xdr:to>
      <xdr:col>0</xdr:col>
      <xdr:colOff>1714500</xdr:colOff>
      <xdr:row>42</xdr:row>
      <xdr:rowOff>95250</xdr:rowOff>
    </xdr:to>
    <xdr:pic>
      <xdr:nvPicPr>
        <xdr:cNvPr id="1032" name="图片 1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3350" y="5581650"/>
          <a:ext cx="15621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57150</xdr:rowOff>
    </xdr:from>
    <xdr:to>
      <xdr:col>2</xdr:col>
      <xdr:colOff>714375</xdr:colOff>
      <xdr:row>43</xdr:row>
      <xdr:rowOff>9525</xdr:rowOff>
    </xdr:to>
    <xdr:pic>
      <xdr:nvPicPr>
        <xdr:cNvPr id="1033" name="图片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95450" y="5591175"/>
          <a:ext cx="152400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29</xdr:row>
      <xdr:rowOff>161925</xdr:rowOff>
    </xdr:from>
    <xdr:to>
      <xdr:col>5</xdr:col>
      <xdr:colOff>38100</xdr:colOff>
      <xdr:row>43</xdr:row>
      <xdr:rowOff>76200</xdr:rowOff>
    </xdr:to>
    <xdr:pic>
      <xdr:nvPicPr>
        <xdr:cNvPr id="1034" name="图片 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71850" y="5505450"/>
          <a:ext cx="150495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44</xdr:row>
      <xdr:rowOff>0</xdr:rowOff>
    </xdr:from>
    <xdr:to>
      <xdr:col>0</xdr:col>
      <xdr:colOff>1819275</xdr:colOff>
      <xdr:row>57</xdr:row>
      <xdr:rowOff>95250</xdr:rowOff>
    </xdr:to>
    <xdr:pic>
      <xdr:nvPicPr>
        <xdr:cNvPr id="1035" name="图片 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8201025"/>
          <a:ext cx="161925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44</xdr:row>
      <xdr:rowOff>19050</xdr:rowOff>
    </xdr:from>
    <xdr:to>
      <xdr:col>3</xdr:col>
      <xdr:colOff>47625</xdr:colOff>
      <xdr:row>58</xdr:row>
      <xdr:rowOff>0</xdr:rowOff>
    </xdr:to>
    <xdr:pic>
      <xdr:nvPicPr>
        <xdr:cNvPr id="1036" name="图片 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43075" y="8220075"/>
          <a:ext cx="157162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44</xdr:row>
      <xdr:rowOff>28575</xdr:rowOff>
    </xdr:from>
    <xdr:to>
      <xdr:col>5</xdr:col>
      <xdr:colOff>228600</xdr:colOff>
      <xdr:row>57</xdr:row>
      <xdr:rowOff>161925</xdr:rowOff>
    </xdr:to>
    <xdr:pic>
      <xdr:nvPicPr>
        <xdr:cNvPr id="1037" name="图片 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24250" y="8229600"/>
          <a:ext cx="154305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58</xdr:row>
      <xdr:rowOff>28575</xdr:rowOff>
    </xdr:from>
    <xdr:to>
      <xdr:col>0</xdr:col>
      <xdr:colOff>1828800</xdr:colOff>
      <xdr:row>71</xdr:row>
      <xdr:rowOff>133350</xdr:rowOff>
    </xdr:to>
    <xdr:pic>
      <xdr:nvPicPr>
        <xdr:cNvPr id="1038" name="图片 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6200" y="10896600"/>
          <a:ext cx="161925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58</xdr:row>
      <xdr:rowOff>85725</xdr:rowOff>
    </xdr:from>
    <xdr:to>
      <xdr:col>2</xdr:col>
      <xdr:colOff>828675</xdr:colOff>
      <xdr:row>71</xdr:row>
      <xdr:rowOff>152400</xdr:rowOff>
    </xdr:to>
    <xdr:pic>
      <xdr:nvPicPr>
        <xdr:cNvPr id="1039" name="图片 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24025" y="10953750"/>
          <a:ext cx="154305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58</xdr:row>
      <xdr:rowOff>95250</xdr:rowOff>
    </xdr:from>
    <xdr:to>
      <xdr:col>5</xdr:col>
      <xdr:colOff>171450</xdr:colOff>
      <xdr:row>72</xdr:row>
      <xdr:rowOff>66675</xdr:rowOff>
    </xdr:to>
    <xdr:pic>
      <xdr:nvPicPr>
        <xdr:cNvPr id="1040" name="图片 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457575" y="10963275"/>
          <a:ext cx="1552575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561975</xdr:colOff>
      <xdr:row>44</xdr:row>
      <xdr:rowOff>19050</xdr:rowOff>
    </xdr:from>
    <xdr:to>
      <xdr:col>7</xdr:col>
      <xdr:colOff>533400</xdr:colOff>
      <xdr:row>58</xdr:row>
      <xdr:rowOff>0</xdr:rowOff>
    </xdr:to>
    <xdr:pic>
      <xdr:nvPicPr>
        <xdr:cNvPr id="1041" name="图片 1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00675" y="8220075"/>
          <a:ext cx="156210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561975</xdr:colOff>
      <xdr:row>58</xdr:row>
      <xdr:rowOff>123825</xdr:rowOff>
    </xdr:from>
    <xdr:to>
      <xdr:col>7</xdr:col>
      <xdr:colOff>533400</xdr:colOff>
      <xdr:row>72</xdr:row>
      <xdr:rowOff>104775</xdr:rowOff>
    </xdr:to>
    <xdr:pic>
      <xdr:nvPicPr>
        <xdr:cNvPr id="1042" name="图片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00675" y="10991850"/>
          <a:ext cx="156210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809625</xdr:colOff>
      <xdr:row>44</xdr:row>
      <xdr:rowOff>9525</xdr:rowOff>
    </xdr:from>
    <xdr:to>
      <xdr:col>9</xdr:col>
      <xdr:colOff>723900</xdr:colOff>
      <xdr:row>57</xdr:row>
      <xdr:rowOff>123825</xdr:rowOff>
    </xdr:to>
    <xdr:pic>
      <xdr:nvPicPr>
        <xdr:cNvPr id="1043" name="图片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39000" y="8210550"/>
          <a:ext cx="149542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733425</xdr:colOff>
      <xdr:row>58</xdr:row>
      <xdr:rowOff>142875</xdr:rowOff>
    </xdr:from>
    <xdr:to>
      <xdr:col>9</xdr:col>
      <xdr:colOff>695325</xdr:colOff>
      <xdr:row>72</xdr:row>
      <xdr:rowOff>133350</xdr:rowOff>
    </xdr:to>
    <xdr:pic>
      <xdr:nvPicPr>
        <xdr:cNvPr id="1044" name="图片 2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162800" y="11010900"/>
          <a:ext cx="156210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44</xdr:row>
      <xdr:rowOff>19050</xdr:rowOff>
    </xdr:from>
    <xdr:to>
      <xdr:col>12</xdr:col>
      <xdr:colOff>333375</xdr:colOff>
      <xdr:row>58</xdr:row>
      <xdr:rowOff>9525</xdr:rowOff>
    </xdr:to>
    <xdr:pic>
      <xdr:nvPicPr>
        <xdr:cNvPr id="1045" name="图片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77300" y="8220075"/>
          <a:ext cx="158115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47625</xdr:colOff>
      <xdr:row>59</xdr:row>
      <xdr:rowOff>38100</xdr:rowOff>
    </xdr:from>
    <xdr:to>
      <xdr:col>12</xdr:col>
      <xdr:colOff>171450</xdr:colOff>
      <xdr:row>72</xdr:row>
      <xdr:rowOff>104775</xdr:rowOff>
    </xdr:to>
    <xdr:pic>
      <xdr:nvPicPr>
        <xdr:cNvPr id="1046" name="图片 2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782050" y="11096625"/>
          <a:ext cx="1514475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168</xdr:row>
      <xdr:rowOff>152400</xdr:rowOff>
    </xdr:from>
    <xdr:to>
      <xdr:col>3</xdr:col>
      <xdr:colOff>781050</xdr:colOff>
      <xdr:row>187</xdr:row>
      <xdr:rowOff>57150</xdr:rowOff>
    </xdr:to>
    <xdr:pic>
      <xdr:nvPicPr>
        <xdr:cNvPr id="1047" name="图片 2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0" y="32994600"/>
          <a:ext cx="3762375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168</xdr:row>
      <xdr:rowOff>104775</xdr:rowOff>
    </xdr:from>
    <xdr:to>
      <xdr:col>8</xdr:col>
      <xdr:colOff>657225</xdr:colOff>
      <xdr:row>186</xdr:row>
      <xdr:rowOff>38100</xdr:rowOff>
    </xdr:to>
    <xdr:pic>
      <xdr:nvPicPr>
        <xdr:cNvPr id="1048" name="图片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333875" y="32946975"/>
          <a:ext cx="3562350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188</xdr:row>
      <xdr:rowOff>123825</xdr:rowOff>
    </xdr:from>
    <xdr:to>
      <xdr:col>10</xdr:col>
      <xdr:colOff>247650</xdr:colOff>
      <xdr:row>232</xdr:row>
      <xdr:rowOff>123825</xdr:rowOff>
    </xdr:to>
    <xdr:pic>
      <xdr:nvPicPr>
        <xdr:cNvPr id="1049" name="图片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0975" y="36776025"/>
          <a:ext cx="8801100" cy="838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68"/>
  <sheetViews>
    <sheetView tabSelected="1" workbookViewId="0">
      <selection activeCell="Y6" sqref="Y6:Y12"/>
    </sheetView>
  </sheetViews>
  <sheetFormatPr defaultRowHeight="15"/>
  <cols>
    <col min="1" max="1" width="25.42578125" customWidth="1"/>
    <col min="2" max="2" width="12.140625" customWidth="1"/>
    <col min="3" max="3" width="11.42578125" customWidth="1"/>
    <col min="4" max="4" width="11.85546875" customWidth="1"/>
    <col min="5" max="5" width="11.7109375" customWidth="1"/>
    <col min="6" max="6" width="11.85546875" customWidth="1"/>
    <col min="7" max="7" width="12" customWidth="1"/>
    <col min="8" max="8" width="12.140625" customWidth="1"/>
    <col min="9" max="9" width="11.85546875" customWidth="1"/>
    <col min="10" max="10" width="10.5703125" customWidth="1"/>
    <col min="11" max="12" width="10.42578125" customWidth="1"/>
  </cols>
  <sheetData>
    <row r="2" spans="1:6">
      <c r="A2" s="20" t="s">
        <v>69</v>
      </c>
    </row>
    <row r="3" spans="1:6" ht="1.1499999999999999" customHeight="1">
      <c r="A3" s="19"/>
      <c r="B3" s="19"/>
      <c r="C3" s="19"/>
      <c r="D3" s="19"/>
      <c r="E3" s="19"/>
      <c r="F3" s="19"/>
    </row>
    <row r="75" spans="1:9">
      <c r="A75" t="s">
        <v>38</v>
      </c>
      <c r="B75" s="1"/>
      <c r="C75" s="1"/>
      <c r="D75" s="1"/>
      <c r="E75" s="1"/>
      <c r="F75" s="1"/>
      <c r="G75" s="1"/>
    </row>
    <row r="76" spans="1:9">
      <c r="A76" s="2" t="s">
        <v>0</v>
      </c>
      <c r="B76" s="4" t="s">
        <v>1</v>
      </c>
      <c r="C76" s="4" t="s">
        <v>2</v>
      </c>
      <c r="D76" s="4" t="s">
        <v>3</v>
      </c>
      <c r="E76" s="4" t="s">
        <v>4</v>
      </c>
      <c r="F76" s="4" t="s">
        <v>5</v>
      </c>
      <c r="G76" s="4" t="s">
        <v>6</v>
      </c>
      <c r="H76" s="4" t="s">
        <v>7</v>
      </c>
      <c r="I76" s="4" t="s">
        <v>8</v>
      </c>
    </row>
    <row r="77" spans="1:9" ht="39">
      <c r="A77" s="3" t="s">
        <v>25</v>
      </c>
      <c r="B77" s="4" t="s">
        <v>26</v>
      </c>
      <c r="C77" s="4" t="s">
        <v>27</v>
      </c>
      <c r="D77" s="4" t="s">
        <v>28</v>
      </c>
      <c r="E77" s="4" t="s">
        <v>29</v>
      </c>
      <c r="F77" s="4" t="s">
        <v>34</v>
      </c>
      <c r="G77" s="4" t="s">
        <v>35</v>
      </c>
      <c r="H77" s="4" t="s">
        <v>36</v>
      </c>
      <c r="I77" s="4" t="s">
        <v>37</v>
      </c>
    </row>
    <row r="78" spans="1:9" ht="13.15" customHeight="1">
      <c r="A78" s="3" t="s">
        <v>9</v>
      </c>
      <c r="B78" s="5">
        <v>3.25</v>
      </c>
      <c r="C78" s="5">
        <v>3.25</v>
      </c>
      <c r="D78" s="5">
        <v>3.5</v>
      </c>
      <c r="E78" s="5">
        <v>3.5</v>
      </c>
      <c r="F78" s="5">
        <v>3.5</v>
      </c>
      <c r="G78" s="5">
        <v>3.5</v>
      </c>
      <c r="H78" s="5">
        <v>3.5</v>
      </c>
      <c r="I78" s="5">
        <v>3.5</v>
      </c>
    </row>
    <row r="79" spans="1:9" ht="30">
      <c r="A79" s="7" t="s">
        <v>10</v>
      </c>
      <c r="B79" s="5">
        <v>45</v>
      </c>
      <c r="C79" s="5">
        <v>47</v>
      </c>
      <c r="D79" s="5">
        <v>49</v>
      </c>
      <c r="E79" s="5">
        <v>51</v>
      </c>
      <c r="F79" s="6">
        <v>54</v>
      </c>
      <c r="G79" s="6">
        <v>59</v>
      </c>
      <c r="H79" s="6">
        <v>63</v>
      </c>
      <c r="I79" s="6">
        <v>66</v>
      </c>
    </row>
    <row r="80" spans="1:9">
      <c r="A80" s="2" t="s">
        <v>16</v>
      </c>
      <c r="B80" s="4">
        <v>45</v>
      </c>
      <c r="C80" s="4">
        <v>47</v>
      </c>
      <c r="D80" s="4">
        <v>49</v>
      </c>
      <c r="E80" s="4">
        <v>51</v>
      </c>
      <c r="F80" s="4">
        <v>54</v>
      </c>
      <c r="G80" s="4">
        <v>59</v>
      </c>
      <c r="H80" s="4">
        <v>63</v>
      </c>
      <c r="I80" s="4">
        <v>66</v>
      </c>
    </row>
    <row r="81" spans="1:9">
      <c r="A81" s="2" t="s">
        <v>11</v>
      </c>
      <c r="B81" s="4">
        <v>43</v>
      </c>
      <c r="C81" s="4">
        <v>45</v>
      </c>
      <c r="D81" s="4">
        <v>47</v>
      </c>
      <c r="E81" s="4">
        <v>49</v>
      </c>
      <c r="F81" s="4">
        <v>52</v>
      </c>
      <c r="G81" s="4">
        <v>57</v>
      </c>
      <c r="H81" s="4">
        <v>61</v>
      </c>
      <c r="I81" s="4">
        <v>64</v>
      </c>
    </row>
    <row r="82" spans="1:9">
      <c r="A82" s="2" t="s">
        <v>12</v>
      </c>
      <c r="B82" s="4">
        <v>32</v>
      </c>
      <c r="C82" s="4">
        <v>33</v>
      </c>
      <c r="D82" s="4">
        <v>34</v>
      </c>
      <c r="E82" s="4">
        <v>35</v>
      </c>
      <c r="F82" s="4">
        <v>35</v>
      </c>
      <c r="G82" s="4">
        <v>35</v>
      </c>
      <c r="H82" s="4">
        <v>36</v>
      </c>
      <c r="I82" s="4">
        <v>36</v>
      </c>
    </row>
    <row r="83" spans="1:9">
      <c r="A83" s="7" t="s">
        <v>13</v>
      </c>
      <c r="B83" s="4" t="s">
        <v>30</v>
      </c>
      <c r="C83" s="4" t="s">
        <v>31</v>
      </c>
      <c r="D83" s="4" t="s">
        <v>32</v>
      </c>
      <c r="E83" s="4" t="s">
        <v>33</v>
      </c>
      <c r="F83" s="4">
        <v>36</v>
      </c>
      <c r="G83" s="4">
        <v>37</v>
      </c>
      <c r="H83" s="4">
        <v>37</v>
      </c>
      <c r="I83" s="4">
        <v>37</v>
      </c>
    </row>
    <row r="84" spans="1:9">
      <c r="A84" s="2" t="s">
        <v>15</v>
      </c>
      <c r="B84" s="4">
        <v>21</v>
      </c>
      <c r="C84" s="4">
        <v>22</v>
      </c>
      <c r="D84" s="4">
        <v>23</v>
      </c>
      <c r="E84" s="4">
        <v>24</v>
      </c>
      <c r="F84" s="4">
        <v>25</v>
      </c>
      <c r="G84" s="4">
        <v>27</v>
      </c>
      <c r="H84" s="4">
        <v>28</v>
      </c>
      <c r="I84" s="5">
        <v>29.5</v>
      </c>
    </row>
    <row r="85" spans="1:9" ht="37.5" customHeight="1">
      <c r="A85" s="2" t="s">
        <v>17</v>
      </c>
      <c r="B85" s="5">
        <v>8.5</v>
      </c>
      <c r="C85" s="4">
        <v>9</v>
      </c>
      <c r="D85" s="5">
        <v>9.5</v>
      </c>
      <c r="E85" s="5">
        <v>9.5</v>
      </c>
      <c r="F85" s="6">
        <v>10</v>
      </c>
      <c r="G85" s="6">
        <v>11</v>
      </c>
      <c r="H85" s="6">
        <v>11</v>
      </c>
      <c r="I85" s="6">
        <v>11</v>
      </c>
    </row>
    <row r="86" spans="1:9" ht="21.75" customHeight="1">
      <c r="A86" s="2" t="s">
        <v>18</v>
      </c>
      <c r="B86" s="5">
        <v>1.125</v>
      </c>
      <c r="C86" s="5">
        <v>1.125</v>
      </c>
      <c r="D86" s="5">
        <v>1.125</v>
      </c>
      <c r="E86" s="5">
        <v>1.125</v>
      </c>
      <c r="F86" s="5">
        <v>1.125</v>
      </c>
      <c r="G86" s="5">
        <v>1.125</v>
      </c>
      <c r="H86" s="5">
        <v>1.125</v>
      </c>
      <c r="I86" s="5">
        <v>1.125</v>
      </c>
    </row>
    <row r="87" spans="1:9" ht="27.75" customHeight="1">
      <c r="A87" s="7" t="s">
        <v>19</v>
      </c>
      <c r="B87" s="4">
        <v>6</v>
      </c>
      <c r="C87" s="4">
        <v>6</v>
      </c>
      <c r="D87" s="4">
        <v>6</v>
      </c>
      <c r="E87" s="4">
        <v>6</v>
      </c>
      <c r="F87" s="4">
        <v>6</v>
      </c>
      <c r="G87" s="4">
        <v>6</v>
      </c>
      <c r="H87" s="4">
        <v>6</v>
      </c>
      <c r="I87" s="5">
        <v>6</v>
      </c>
    </row>
    <row r="88" spans="1:9">
      <c r="A88" s="2" t="s">
        <v>20</v>
      </c>
      <c r="B88" s="4">
        <v>3</v>
      </c>
      <c r="C88" s="4">
        <v>3</v>
      </c>
      <c r="D88" s="4">
        <v>3</v>
      </c>
      <c r="E88" s="4">
        <v>3</v>
      </c>
      <c r="F88" s="4">
        <v>3</v>
      </c>
      <c r="G88" s="4">
        <v>3</v>
      </c>
      <c r="H88" s="4">
        <v>3</v>
      </c>
      <c r="I88" s="5">
        <v>3</v>
      </c>
    </row>
    <row r="89" spans="1:9">
      <c r="A89" s="2" t="s">
        <v>21</v>
      </c>
      <c r="B89" s="4">
        <v>3</v>
      </c>
      <c r="C89" s="4">
        <v>3</v>
      </c>
      <c r="D89" s="4">
        <v>3</v>
      </c>
      <c r="E89" s="4">
        <v>3</v>
      </c>
      <c r="F89" s="4">
        <v>3</v>
      </c>
      <c r="G89" s="4">
        <v>3</v>
      </c>
      <c r="H89" s="4">
        <v>3</v>
      </c>
      <c r="I89" s="5">
        <v>3</v>
      </c>
    </row>
    <row r="90" spans="1:9">
      <c r="A90" s="2" t="s">
        <v>14</v>
      </c>
      <c r="B90" s="4">
        <v>19</v>
      </c>
      <c r="C90" s="4">
        <v>20</v>
      </c>
      <c r="D90" s="4">
        <v>21</v>
      </c>
      <c r="E90" s="4">
        <v>22</v>
      </c>
      <c r="F90" s="4">
        <v>23</v>
      </c>
      <c r="G90" s="4">
        <v>24</v>
      </c>
      <c r="H90" s="4">
        <v>25</v>
      </c>
      <c r="I90" s="5">
        <v>26</v>
      </c>
    </row>
    <row r="91" spans="1:9">
      <c r="A91" s="7" t="s">
        <v>22</v>
      </c>
      <c r="B91" s="5">
        <v>1.5</v>
      </c>
      <c r="C91" s="5">
        <v>1.5</v>
      </c>
      <c r="D91" s="5">
        <v>1.5</v>
      </c>
      <c r="E91" s="5">
        <v>1.5</v>
      </c>
      <c r="F91" s="5">
        <v>1.5</v>
      </c>
      <c r="G91" s="5">
        <v>1.5</v>
      </c>
      <c r="H91" s="5">
        <v>1.5</v>
      </c>
      <c r="I91" s="5">
        <v>1.5</v>
      </c>
    </row>
    <row r="92" spans="1:9">
      <c r="A92" s="2" t="s">
        <v>23</v>
      </c>
      <c r="B92" s="5">
        <v>5.75</v>
      </c>
      <c r="C92" s="5">
        <v>5.75</v>
      </c>
      <c r="D92" s="4">
        <v>6</v>
      </c>
      <c r="E92" s="4">
        <v>6</v>
      </c>
      <c r="F92" s="4">
        <v>6</v>
      </c>
      <c r="G92" s="5">
        <v>6.25</v>
      </c>
      <c r="H92" s="5">
        <v>6.25</v>
      </c>
      <c r="I92" s="5">
        <v>6.25</v>
      </c>
    </row>
    <row r="93" spans="1:9">
      <c r="A93" s="2" t="s">
        <v>24</v>
      </c>
      <c r="B93" s="5">
        <v>5.25</v>
      </c>
      <c r="C93" s="5">
        <v>5.25</v>
      </c>
      <c r="D93" s="5">
        <v>5.5</v>
      </c>
      <c r="E93" s="5">
        <v>5.5</v>
      </c>
      <c r="F93" s="5">
        <v>5.75</v>
      </c>
      <c r="G93" s="5">
        <v>5.75</v>
      </c>
      <c r="H93" s="5">
        <v>5.75</v>
      </c>
      <c r="I93" s="5">
        <v>5.75</v>
      </c>
    </row>
    <row r="96" spans="1:9">
      <c r="B96" t="s">
        <v>68</v>
      </c>
    </row>
    <row r="97" spans="1:12" ht="15.75" thickBot="1">
      <c r="A97" s="17" t="s">
        <v>46</v>
      </c>
      <c r="B97" s="18" t="s">
        <v>1</v>
      </c>
      <c r="C97" s="18" t="s">
        <v>2</v>
      </c>
      <c r="D97" s="18" t="s">
        <v>3</v>
      </c>
      <c r="E97" s="18" t="s">
        <v>4</v>
      </c>
      <c r="F97" s="18" t="s">
        <v>5</v>
      </c>
      <c r="G97" s="18" t="s">
        <v>6</v>
      </c>
      <c r="H97" s="18" t="s">
        <v>7</v>
      </c>
      <c r="I97" s="18" t="s">
        <v>8</v>
      </c>
      <c r="J97" s="18" t="s">
        <v>39</v>
      </c>
      <c r="K97" s="18" t="s">
        <v>40</v>
      </c>
      <c r="L97" s="18" t="s">
        <v>41</v>
      </c>
    </row>
    <row r="98" spans="1:12" ht="15.75" thickTop="1">
      <c r="A98" s="23" t="s">
        <v>42</v>
      </c>
      <c r="B98" s="15">
        <v>8</v>
      </c>
      <c r="C98" s="15">
        <v>16</v>
      </c>
      <c r="D98" s="15">
        <v>16</v>
      </c>
      <c r="E98" s="15">
        <v>8</v>
      </c>
      <c r="F98" s="15"/>
      <c r="G98" s="15"/>
      <c r="H98" s="15"/>
      <c r="I98" s="15"/>
      <c r="J98" s="15">
        <v>48</v>
      </c>
      <c r="K98" s="15">
        <v>12</v>
      </c>
      <c r="L98" s="15">
        <f>J98*K98</f>
        <v>576</v>
      </c>
    </row>
    <row r="99" spans="1:12">
      <c r="A99" s="23"/>
      <c r="B99" s="2"/>
      <c r="C99" s="2">
        <v>8</v>
      </c>
      <c r="D99" s="2">
        <v>16</v>
      </c>
      <c r="E99" s="2">
        <v>16</v>
      </c>
      <c r="F99" s="2">
        <v>8</v>
      </c>
      <c r="G99" s="2"/>
      <c r="H99" s="2"/>
      <c r="I99" s="2"/>
      <c r="J99" s="2">
        <v>48</v>
      </c>
      <c r="K99" s="2">
        <v>12</v>
      </c>
      <c r="L99" s="15">
        <f t="shared" ref="L99:L162" si="0">J99*K99</f>
        <v>576</v>
      </c>
    </row>
    <row r="100" spans="1:12">
      <c r="A100" s="23"/>
      <c r="B100" s="2"/>
      <c r="C100" s="2">
        <v>8</v>
      </c>
      <c r="D100" s="2">
        <v>16</v>
      </c>
      <c r="E100" s="2">
        <v>16</v>
      </c>
      <c r="F100" s="2">
        <v>4</v>
      </c>
      <c r="G100" s="2">
        <v>4</v>
      </c>
      <c r="H100" s="2"/>
      <c r="I100" s="2"/>
      <c r="J100" s="2">
        <v>48</v>
      </c>
      <c r="K100" s="16">
        <v>8</v>
      </c>
      <c r="L100" s="15">
        <f t="shared" si="0"/>
        <v>384</v>
      </c>
    </row>
    <row r="101" spans="1:12">
      <c r="A101" s="22"/>
      <c r="B101" s="2"/>
      <c r="C101" s="2"/>
      <c r="D101" s="2">
        <v>4</v>
      </c>
      <c r="E101" s="2">
        <v>8</v>
      </c>
      <c r="F101" s="2">
        <v>16</v>
      </c>
      <c r="G101" s="2">
        <v>4</v>
      </c>
      <c r="H101" s="2">
        <v>8</v>
      </c>
      <c r="I101" s="2">
        <v>8</v>
      </c>
      <c r="J101" s="2">
        <v>48</v>
      </c>
      <c r="K101" s="2">
        <v>5</v>
      </c>
      <c r="L101" s="15">
        <f t="shared" si="0"/>
        <v>240</v>
      </c>
    </row>
    <row r="102" spans="1:12">
      <c r="A102" s="21" t="s">
        <v>43</v>
      </c>
      <c r="B102" s="2">
        <v>8</v>
      </c>
      <c r="C102" s="16">
        <v>16</v>
      </c>
      <c r="D102" s="16">
        <v>16</v>
      </c>
      <c r="E102" s="16">
        <v>8</v>
      </c>
      <c r="F102" s="2"/>
      <c r="G102" s="2"/>
      <c r="H102" s="2"/>
      <c r="I102" s="2"/>
      <c r="J102" s="2">
        <v>48</v>
      </c>
      <c r="K102" s="2">
        <v>8</v>
      </c>
      <c r="L102" s="15">
        <f t="shared" si="0"/>
        <v>384</v>
      </c>
    </row>
    <row r="103" spans="1:12">
      <c r="A103" s="23"/>
      <c r="B103" s="2"/>
      <c r="C103" s="16">
        <v>8</v>
      </c>
      <c r="D103" s="16">
        <v>16</v>
      </c>
      <c r="E103" s="16">
        <v>8</v>
      </c>
      <c r="F103" s="16">
        <v>8</v>
      </c>
      <c r="G103" s="16">
        <v>4</v>
      </c>
      <c r="H103" s="16">
        <v>4</v>
      </c>
      <c r="I103" s="2"/>
      <c r="J103" s="16">
        <v>48</v>
      </c>
      <c r="K103" s="16">
        <v>8</v>
      </c>
      <c r="L103" s="15">
        <f t="shared" si="0"/>
        <v>384</v>
      </c>
    </row>
    <row r="104" spans="1:12">
      <c r="A104" s="22"/>
      <c r="B104" s="2"/>
      <c r="C104" s="2"/>
      <c r="D104" s="2"/>
      <c r="E104" s="16">
        <v>16</v>
      </c>
      <c r="F104" s="16">
        <v>8</v>
      </c>
      <c r="G104" s="16">
        <v>8</v>
      </c>
      <c r="H104" s="16">
        <v>8</v>
      </c>
      <c r="I104" s="16">
        <v>8</v>
      </c>
      <c r="J104" s="2">
        <v>48</v>
      </c>
      <c r="K104" s="2">
        <v>4</v>
      </c>
      <c r="L104" s="15">
        <f t="shared" si="0"/>
        <v>192</v>
      </c>
    </row>
    <row r="105" spans="1:12">
      <c r="A105" s="21" t="s">
        <v>66</v>
      </c>
      <c r="B105" s="2">
        <v>8</v>
      </c>
      <c r="C105" s="16">
        <v>16</v>
      </c>
      <c r="D105" s="16">
        <v>16</v>
      </c>
      <c r="E105" s="16">
        <v>8</v>
      </c>
      <c r="F105" s="16"/>
      <c r="G105" s="2"/>
      <c r="H105" s="2"/>
      <c r="I105" s="2"/>
      <c r="J105" s="16">
        <v>48</v>
      </c>
      <c r="K105" s="16">
        <v>8</v>
      </c>
      <c r="L105" s="15">
        <f t="shared" si="0"/>
        <v>384</v>
      </c>
    </row>
    <row r="106" spans="1:12">
      <c r="A106" s="23"/>
      <c r="B106" s="2"/>
      <c r="C106" s="16">
        <v>8</v>
      </c>
      <c r="D106" s="16">
        <v>16</v>
      </c>
      <c r="E106" s="16">
        <v>16</v>
      </c>
      <c r="F106" s="16">
        <v>4</v>
      </c>
      <c r="G106" s="16">
        <v>4</v>
      </c>
      <c r="H106" s="2"/>
      <c r="I106" s="2"/>
      <c r="J106" s="16">
        <v>48</v>
      </c>
      <c r="K106" s="16">
        <v>6</v>
      </c>
      <c r="L106" s="15">
        <f t="shared" si="0"/>
        <v>288</v>
      </c>
    </row>
    <row r="107" spans="1:12">
      <c r="A107" s="22"/>
      <c r="B107" s="2"/>
      <c r="C107" s="16">
        <v>8</v>
      </c>
      <c r="D107" s="16">
        <v>8</v>
      </c>
      <c r="E107" s="16">
        <v>8</v>
      </c>
      <c r="F107" s="16">
        <v>8</v>
      </c>
      <c r="G107" s="16">
        <v>8</v>
      </c>
      <c r="H107" s="16">
        <v>4</v>
      </c>
      <c r="I107" s="16">
        <v>4</v>
      </c>
      <c r="J107" s="16">
        <v>48</v>
      </c>
      <c r="K107" s="16">
        <v>6</v>
      </c>
      <c r="L107" s="15">
        <f t="shared" si="0"/>
        <v>288</v>
      </c>
    </row>
    <row r="108" spans="1:12">
      <c r="A108" s="21" t="s">
        <v>44</v>
      </c>
      <c r="B108" s="2">
        <v>8</v>
      </c>
      <c r="C108" s="16">
        <v>16</v>
      </c>
      <c r="D108" s="16">
        <v>16</v>
      </c>
      <c r="E108" s="16">
        <v>8</v>
      </c>
      <c r="F108" s="2"/>
      <c r="G108" s="2"/>
      <c r="H108" s="2"/>
      <c r="I108" s="2"/>
      <c r="J108" s="2">
        <v>48</v>
      </c>
      <c r="K108" s="2">
        <v>10</v>
      </c>
      <c r="L108" s="15">
        <f t="shared" si="0"/>
        <v>480</v>
      </c>
    </row>
    <row r="109" spans="1:12">
      <c r="A109" s="23"/>
      <c r="B109" s="2">
        <v>8</v>
      </c>
      <c r="C109" s="2">
        <v>8</v>
      </c>
      <c r="D109" s="2">
        <v>16</v>
      </c>
      <c r="E109" s="2">
        <v>8</v>
      </c>
      <c r="F109" s="2">
        <v>8</v>
      </c>
      <c r="G109" s="2"/>
      <c r="H109" s="2"/>
      <c r="I109" s="2"/>
      <c r="J109" s="16">
        <v>48</v>
      </c>
      <c r="K109" s="16">
        <v>10</v>
      </c>
      <c r="L109" s="15">
        <f t="shared" si="0"/>
        <v>480</v>
      </c>
    </row>
    <row r="110" spans="1:12">
      <c r="A110" s="22"/>
      <c r="B110" s="2"/>
      <c r="C110" s="2">
        <v>4</v>
      </c>
      <c r="D110" s="2">
        <v>4</v>
      </c>
      <c r="E110" s="2">
        <v>4</v>
      </c>
      <c r="F110" s="2">
        <v>8</v>
      </c>
      <c r="G110" s="2">
        <v>16</v>
      </c>
      <c r="H110" s="2">
        <v>8</v>
      </c>
      <c r="I110" s="2">
        <v>4</v>
      </c>
      <c r="J110" s="2">
        <v>48</v>
      </c>
      <c r="K110" s="2">
        <v>8</v>
      </c>
      <c r="L110" s="15">
        <f t="shared" si="0"/>
        <v>384</v>
      </c>
    </row>
    <row r="111" spans="1:12">
      <c r="A111" s="21" t="s">
        <v>45</v>
      </c>
      <c r="B111" s="2">
        <v>8</v>
      </c>
      <c r="C111" s="16">
        <v>8</v>
      </c>
      <c r="D111" s="16">
        <v>16</v>
      </c>
      <c r="E111" s="16">
        <v>16</v>
      </c>
      <c r="F111" s="2"/>
      <c r="G111" s="2"/>
      <c r="H111" s="2"/>
      <c r="I111" s="2"/>
      <c r="J111" s="2">
        <v>48</v>
      </c>
      <c r="K111" s="2">
        <v>10</v>
      </c>
      <c r="L111" s="15">
        <f t="shared" si="0"/>
        <v>480</v>
      </c>
    </row>
    <row r="112" spans="1:12">
      <c r="A112" s="23"/>
      <c r="B112" s="2"/>
      <c r="C112" s="16">
        <v>16</v>
      </c>
      <c r="D112" s="16">
        <v>16</v>
      </c>
      <c r="E112" s="16">
        <v>8</v>
      </c>
      <c r="F112" s="16">
        <v>8</v>
      </c>
      <c r="G112" s="16"/>
      <c r="H112" s="2"/>
      <c r="I112" s="2"/>
      <c r="J112" s="16">
        <v>48</v>
      </c>
      <c r="K112" s="16">
        <v>10</v>
      </c>
      <c r="L112" s="15">
        <f t="shared" si="0"/>
        <v>480</v>
      </c>
    </row>
    <row r="113" spans="1:12">
      <c r="A113" s="23"/>
      <c r="B113" s="2"/>
      <c r="C113" s="2"/>
      <c r="D113" s="16">
        <v>4</v>
      </c>
      <c r="E113" s="16">
        <v>16</v>
      </c>
      <c r="F113" s="16">
        <v>8</v>
      </c>
      <c r="G113" s="16">
        <v>8</v>
      </c>
      <c r="H113" s="16">
        <v>8</v>
      </c>
      <c r="I113" s="16">
        <v>4</v>
      </c>
      <c r="J113" s="16">
        <v>48</v>
      </c>
      <c r="K113" s="16">
        <v>8</v>
      </c>
      <c r="L113" s="15">
        <f t="shared" si="0"/>
        <v>384</v>
      </c>
    </row>
    <row r="114" spans="1:12">
      <c r="A114" s="22"/>
      <c r="B114" s="2">
        <v>4</v>
      </c>
      <c r="C114" s="2">
        <v>4</v>
      </c>
      <c r="D114" s="2">
        <v>8</v>
      </c>
      <c r="E114" s="2">
        <v>8</v>
      </c>
      <c r="F114" s="2">
        <v>8</v>
      </c>
      <c r="G114" s="2">
        <v>8</v>
      </c>
      <c r="H114" s="2">
        <v>4</v>
      </c>
      <c r="I114" s="2">
        <v>4</v>
      </c>
      <c r="J114" s="2">
        <v>48</v>
      </c>
      <c r="K114" s="2">
        <v>5</v>
      </c>
      <c r="L114" s="15">
        <f t="shared" si="0"/>
        <v>240</v>
      </c>
    </row>
    <row r="115" spans="1:12">
      <c r="A115" s="21" t="s">
        <v>47</v>
      </c>
      <c r="B115" s="2">
        <v>8</v>
      </c>
      <c r="C115" s="16">
        <v>16</v>
      </c>
      <c r="D115" s="16">
        <v>16</v>
      </c>
      <c r="E115" s="16">
        <v>4</v>
      </c>
      <c r="F115" s="16">
        <v>4</v>
      </c>
      <c r="G115" s="2"/>
      <c r="H115" s="2"/>
      <c r="I115" s="2"/>
      <c r="J115" s="2">
        <v>48</v>
      </c>
      <c r="K115" s="2">
        <v>8</v>
      </c>
      <c r="L115" s="15">
        <f t="shared" si="0"/>
        <v>384</v>
      </c>
    </row>
    <row r="116" spans="1:12">
      <c r="A116" s="23"/>
      <c r="B116" s="2"/>
      <c r="C116" s="16">
        <v>8</v>
      </c>
      <c r="D116" s="16">
        <v>16</v>
      </c>
      <c r="E116" s="16">
        <v>16</v>
      </c>
      <c r="F116" s="16">
        <v>4</v>
      </c>
      <c r="G116" s="16">
        <v>4</v>
      </c>
      <c r="H116" s="2"/>
      <c r="I116" s="2"/>
      <c r="J116" s="16">
        <v>48</v>
      </c>
      <c r="K116" s="2">
        <v>8</v>
      </c>
      <c r="L116" s="15">
        <f t="shared" si="0"/>
        <v>384</v>
      </c>
    </row>
    <row r="117" spans="1:12">
      <c r="A117" s="22"/>
      <c r="B117" s="2"/>
      <c r="C117" s="16">
        <v>8</v>
      </c>
      <c r="D117" s="16">
        <v>8</v>
      </c>
      <c r="E117" s="16">
        <v>8</v>
      </c>
      <c r="F117" s="16">
        <v>8</v>
      </c>
      <c r="G117" s="16">
        <v>8</v>
      </c>
      <c r="H117" s="16">
        <v>4</v>
      </c>
      <c r="I117" s="16">
        <v>4</v>
      </c>
      <c r="J117" s="2">
        <v>48</v>
      </c>
      <c r="K117" s="2">
        <v>8</v>
      </c>
      <c r="L117" s="15">
        <f t="shared" si="0"/>
        <v>384</v>
      </c>
    </row>
    <row r="118" spans="1:12">
      <c r="A118" s="21" t="s">
        <v>48</v>
      </c>
      <c r="B118" s="2">
        <v>8</v>
      </c>
      <c r="C118" s="16">
        <v>8</v>
      </c>
      <c r="D118" s="16">
        <v>16</v>
      </c>
      <c r="E118" s="16">
        <v>8</v>
      </c>
      <c r="F118" s="16">
        <v>8</v>
      </c>
      <c r="G118" s="2"/>
      <c r="H118" s="2"/>
      <c r="I118" s="2"/>
      <c r="J118" s="2">
        <v>48</v>
      </c>
      <c r="K118" s="2">
        <v>10</v>
      </c>
      <c r="L118" s="15">
        <f t="shared" si="0"/>
        <v>480</v>
      </c>
    </row>
    <row r="119" spans="1:12">
      <c r="A119" s="23"/>
      <c r="B119" s="2">
        <v>4</v>
      </c>
      <c r="C119" s="16">
        <v>16</v>
      </c>
      <c r="D119" s="16">
        <v>4</v>
      </c>
      <c r="E119" s="16">
        <v>8</v>
      </c>
      <c r="F119" s="16">
        <v>8</v>
      </c>
      <c r="G119" s="16">
        <v>8</v>
      </c>
      <c r="H119" s="2"/>
      <c r="I119" s="2"/>
      <c r="J119" s="16">
        <v>48</v>
      </c>
      <c r="K119" s="2">
        <v>8</v>
      </c>
      <c r="L119" s="15">
        <f t="shared" si="0"/>
        <v>384</v>
      </c>
    </row>
    <row r="120" spans="1:12">
      <c r="A120" s="22"/>
      <c r="B120" s="2"/>
      <c r="C120" s="16">
        <v>8</v>
      </c>
      <c r="D120" s="16">
        <v>8</v>
      </c>
      <c r="E120" s="16">
        <v>8</v>
      </c>
      <c r="F120" s="16">
        <v>8</v>
      </c>
      <c r="G120" s="16">
        <v>8</v>
      </c>
      <c r="H120" s="16">
        <v>4</v>
      </c>
      <c r="I120" s="16">
        <v>4</v>
      </c>
      <c r="J120" s="2">
        <v>48</v>
      </c>
      <c r="K120" s="2">
        <v>8</v>
      </c>
      <c r="L120" s="15">
        <f t="shared" si="0"/>
        <v>384</v>
      </c>
    </row>
    <row r="121" spans="1:12">
      <c r="A121" s="21" t="s">
        <v>49</v>
      </c>
      <c r="B121" s="2">
        <v>4</v>
      </c>
      <c r="C121" s="16">
        <v>16</v>
      </c>
      <c r="D121" s="16">
        <v>16</v>
      </c>
      <c r="E121" s="16">
        <v>4</v>
      </c>
      <c r="F121" s="16">
        <v>4</v>
      </c>
      <c r="G121" s="16">
        <v>4</v>
      </c>
      <c r="H121" s="2"/>
      <c r="I121" s="2"/>
      <c r="J121" s="2">
        <v>48</v>
      </c>
      <c r="K121" s="2">
        <v>12</v>
      </c>
      <c r="L121" s="15">
        <f t="shared" si="0"/>
        <v>576</v>
      </c>
    </row>
    <row r="122" spans="1:12">
      <c r="A122" s="22"/>
      <c r="B122" s="2"/>
      <c r="C122" s="16">
        <v>8</v>
      </c>
      <c r="D122" s="16">
        <v>16</v>
      </c>
      <c r="E122" s="16">
        <v>8</v>
      </c>
      <c r="F122" s="16">
        <v>4</v>
      </c>
      <c r="G122" s="16">
        <v>4</v>
      </c>
      <c r="H122" s="16">
        <v>4</v>
      </c>
      <c r="I122" s="16">
        <v>4</v>
      </c>
      <c r="J122" s="2">
        <v>48</v>
      </c>
      <c r="K122" s="2">
        <v>8</v>
      </c>
      <c r="L122" s="15">
        <f t="shared" si="0"/>
        <v>384</v>
      </c>
    </row>
    <row r="123" spans="1:12">
      <c r="A123" s="21" t="s">
        <v>50</v>
      </c>
      <c r="B123" s="16">
        <v>8</v>
      </c>
      <c r="C123" s="16">
        <v>16</v>
      </c>
      <c r="D123" s="16">
        <v>16</v>
      </c>
      <c r="E123" s="16">
        <v>8</v>
      </c>
      <c r="F123" s="2"/>
      <c r="G123" s="2"/>
      <c r="H123" s="2"/>
      <c r="I123" s="2"/>
      <c r="J123" s="2">
        <v>48</v>
      </c>
      <c r="K123" s="2">
        <v>10</v>
      </c>
      <c r="L123" s="15">
        <f t="shared" si="0"/>
        <v>480</v>
      </c>
    </row>
    <row r="124" spans="1:12">
      <c r="A124" s="23"/>
      <c r="B124" s="2"/>
      <c r="C124" s="16">
        <v>8</v>
      </c>
      <c r="D124" s="16">
        <v>16</v>
      </c>
      <c r="E124" s="16">
        <v>16</v>
      </c>
      <c r="F124" s="16">
        <v>8</v>
      </c>
      <c r="G124" s="2"/>
      <c r="H124" s="2"/>
      <c r="I124" s="2"/>
      <c r="J124" s="16">
        <v>48</v>
      </c>
      <c r="K124" s="2">
        <v>15</v>
      </c>
      <c r="L124" s="15">
        <f t="shared" si="0"/>
        <v>720</v>
      </c>
    </row>
    <row r="125" spans="1:12">
      <c r="A125" s="22"/>
      <c r="B125" s="2"/>
      <c r="C125" s="2"/>
      <c r="D125" s="16">
        <v>16</v>
      </c>
      <c r="E125" s="16">
        <v>16</v>
      </c>
      <c r="F125" s="16">
        <v>4</v>
      </c>
      <c r="G125" s="2">
        <v>4</v>
      </c>
      <c r="H125" s="2">
        <v>4</v>
      </c>
      <c r="I125" s="2">
        <v>4</v>
      </c>
      <c r="J125" s="2">
        <v>48</v>
      </c>
      <c r="K125" s="2">
        <v>6</v>
      </c>
      <c r="L125" s="15">
        <f t="shared" si="0"/>
        <v>288</v>
      </c>
    </row>
    <row r="126" spans="1:12">
      <c r="A126" s="21" t="s">
        <v>51</v>
      </c>
      <c r="B126" s="2">
        <v>8</v>
      </c>
      <c r="C126" s="16">
        <v>8</v>
      </c>
      <c r="D126" s="16">
        <v>16</v>
      </c>
      <c r="E126" s="16">
        <v>16</v>
      </c>
      <c r="F126" s="2"/>
      <c r="G126" s="2"/>
      <c r="H126" s="2"/>
      <c r="I126" s="2"/>
      <c r="J126" s="2">
        <v>48</v>
      </c>
      <c r="K126" s="2">
        <v>10</v>
      </c>
      <c r="L126" s="15">
        <f t="shared" si="0"/>
        <v>480</v>
      </c>
    </row>
    <row r="127" spans="1:12">
      <c r="A127" s="23"/>
      <c r="B127" s="2"/>
      <c r="C127" s="16">
        <v>16</v>
      </c>
      <c r="D127" s="16">
        <v>16</v>
      </c>
      <c r="E127" s="16">
        <v>8</v>
      </c>
      <c r="F127" s="16">
        <v>8</v>
      </c>
      <c r="G127" s="16"/>
      <c r="H127" s="2"/>
      <c r="I127" s="2"/>
      <c r="J127" s="16">
        <v>48</v>
      </c>
      <c r="K127" s="2">
        <v>8</v>
      </c>
      <c r="L127" s="15">
        <f t="shared" si="0"/>
        <v>384</v>
      </c>
    </row>
    <row r="128" spans="1:12">
      <c r="A128" s="23"/>
      <c r="B128" s="2"/>
      <c r="C128" s="2"/>
      <c r="D128" s="16">
        <v>4</v>
      </c>
      <c r="E128" s="16">
        <v>16</v>
      </c>
      <c r="F128" s="16">
        <v>8</v>
      </c>
      <c r="G128" s="16">
        <v>8</v>
      </c>
      <c r="H128" s="16">
        <v>8</v>
      </c>
      <c r="I128" s="16">
        <v>4</v>
      </c>
      <c r="J128" s="16">
        <v>48</v>
      </c>
      <c r="K128" s="2">
        <v>8</v>
      </c>
      <c r="L128" s="15">
        <f t="shared" si="0"/>
        <v>384</v>
      </c>
    </row>
    <row r="129" spans="1:12">
      <c r="A129" s="22"/>
      <c r="B129" s="2">
        <v>4</v>
      </c>
      <c r="C129" s="2">
        <v>4</v>
      </c>
      <c r="D129" s="2">
        <v>8</v>
      </c>
      <c r="E129" s="2">
        <v>8</v>
      </c>
      <c r="F129" s="2">
        <v>8</v>
      </c>
      <c r="G129" s="2">
        <v>8</v>
      </c>
      <c r="H129" s="2">
        <v>4</v>
      </c>
      <c r="I129" s="2">
        <v>4</v>
      </c>
      <c r="J129" s="2">
        <v>48</v>
      </c>
      <c r="K129" s="2">
        <v>5</v>
      </c>
      <c r="L129" s="15">
        <f t="shared" si="0"/>
        <v>240</v>
      </c>
    </row>
    <row r="130" spans="1:12">
      <c r="A130" s="21" t="s">
        <v>52</v>
      </c>
      <c r="B130" s="2">
        <v>8</v>
      </c>
      <c r="C130" s="16">
        <v>16</v>
      </c>
      <c r="D130" s="16">
        <v>16</v>
      </c>
      <c r="E130" s="16">
        <v>8</v>
      </c>
      <c r="F130" s="16">
        <v>8</v>
      </c>
      <c r="G130" s="2"/>
      <c r="H130" s="2"/>
      <c r="I130" s="2"/>
      <c r="J130" s="2">
        <v>48</v>
      </c>
      <c r="K130" s="2">
        <v>15</v>
      </c>
      <c r="L130" s="15">
        <f t="shared" si="0"/>
        <v>720</v>
      </c>
    </row>
    <row r="131" spans="1:12">
      <c r="A131" s="23"/>
      <c r="B131" s="2"/>
      <c r="C131" s="16">
        <v>8</v>
      </c>
      <c r="D131" s="16">
        <v>16</v>
      </c>
      <c r="E131" s="16">
        <v>16</v>
      </c>
      <c r="F131" s="16">
        <v>4</v>
      </c>
      <c r="G131" s="16">
        <v>4</v>
      </c>
      <c r="H131" s="2"/>
      <c r="I131" s="2"/>
      <c r="J131" s="16">
        <v>48</v>
      </c>
      <c r="K131" s="2">
        <v>15</v>
      </c>
      <c r="L131" s="15">
        <f t="shared" si="0"/>
        <v>720</v>
      </c>
    </row>
    <row r="132" spans="1:12">
      <c r="A132" s="22"/>
      <c r="B132" s="2"/>
      <c r="C132" s="16">
        <v>8</v>
      </c>
      <c r="D132" s="16">
        <v>8</v>
      </c>
      <c r="E132" s="16">
        <v>8</v>
      </c>
      <c r="F132" s="16">
        <v>8</v>
      </c>
      <c r="G132" s="16">
        <v>8</v>
      </c>
      <c r="H132" s="16">
        <v>4</v>
      </c>
      <c r="I132" s="16">
        <v>4</v>
      </c>
      <c r="J132" s="2">
        <v>48</v>
      </c>
      <c r="K132" s="2">
        <v>8</v>
      </c>
      <c r="L132" s="15">
        <f t="shared" si="0"/>
        <v>384</v>
      </c>
    </row>
    <row r="133" spans="1:12">
      <c r="A133" s="21" t="s">
        <v>53</v>
      </c>
      <c r="B133" s="2">
        <v>8</v>
      </c>
      <c r="C133" s="16">
        <v>16</v>
      </c>
      <c r="D133" s="16">
        <v>16</v>
      </c>
      <c r="E133" s="16">
        <v>8</v>
      </c>
      <c r="F133" s="2"/>
      <c r="G133" s="2"/>
      <c r="H133" s="2"/>
      <c r="I133" s="2"/>
      <c r="J133" s="2">
        <v>48</v>
      </c>
      <c r="K133" s="2">
        <v>9</v>
      </c>
      <c r="L133" s="15">
        <f t="shared" si="0"/>
        <v>432</v>
      </c>
    </row>
    <row r="134" spans="1:12">
      <c r="A134" s="23"/>
      <c r="B134" s="2"/>
      <c r="C134" s="16">
        <v>8</v>
      </c>
      <c r="D134" s="16">
        <v>16</v>
      </c>
      <c r="E134" s="16">
        <v>8</v>
      </c>
      <c r="F134" s="16">
        <v>8</v>
      </c>
      <c r="G134" s="16">
        <v>4</v>
      </c>
      <c r="H134" s="16">
        <v>4</v>
      </c>
      <c r="I134" s="2"/>
      <c r="J134" s="16">
        <v>48</v>
      </c>
      <c r="K134" s="2">
        <v>5</v>
      </c>
      <c r="L134" s="15">
        <f t="shared" si="0"/>
        <v>240</v>
      </c>
    </row>
    <row r="135" spans="1:12">
      <c r="A135" s="22"/>
      <c r="B135" s="2"/>
      <c r="C135" s="2"/>
      <c r="D135" s="2"/>
      <c r="E135" s="16">
        <v>16</v>
      </c>
      <c r="F135" s="16">
        <v>8</v>
      </c>
      <c r="G135" s="16">
        <v>8</v>
      </c>
      <c r="H135" s="16">
        <v>8</v>
      </c>
      <c r="I135" s="16">
        <v>8</v>
      </c>
      <c r="J135" s="2">
        <v>48</v>
      </c>
      <c r="K135" s="2">
        <v>4</v>
      </c>
      <c r="L135" s="15">
        <f t="shared" si="0"/>
        <v>192</v>
      </c>
    </row>
    <row r="136" spans="1:12">
      <c r="A136" s="21" t="s">
        <v>54</v>
      </c>
      <c r="B136" s="2">
        <v>4</v>
      </c>
      <c r="C136" s="16">
        <v>16</v>
      </c>
      <c r="D136" s="16">
        <v>16</v>
      </c>
      <c r="E136" s="16">
        <v>4</v>
      </c>
      <c r="F136" s="16">
        <v>4</v>
      </c>
      <c r="G136" s="16">
        <v>4</v>
      </c>
      <c r="H136" s="2"/>
      <c r="I136" s="2"/>
      <c r="J136" s="2">
        <v>48</v>
      </c>
      <c r="K136" s="2">
        <v>12</v>
      </c>
      <c r="L136" s="15">
        <f t="shared" si="0"/>
        <v>576</v>
      </c>
    </row>
    <row r="137" spans="1:12">
      <c r="A137" s="22"/>
      <c r="B137" s="2"/>
      <c r="C137" s="16">
        <v>8</v>
      </c>
      <c r="D137" s="16">
        <v>16</v>
      </c>
      <c r="E137" s="16">
        <v>8</v>
      </c>
      <c r="F137" s="16">
        <v>4</v>
      </c>
      <c r="G137" s="16">
        <v>4</v>
      </c>
      <c r="H137" s="16">
        <v>4</v>
      </c>
      <c r="I137" s="16">
        <v>4</v>
      </c>
      <c r="J137" s="2">
        <v>48</v>
      </c>
      <c r="K137" s="2">
        <v>6</v>
      </c>
      <c r="L137" s="15">
        <f t="shared" si="0"/>
        <v>288</v>
      </c>
    </row>
    <row r="138" spans="1:12">
      <c r="A138" s="21" t="s">
        <v>55</v>
      </c>
      <c r="B138" s="16">
        <v>8</v>
      </c>
      <c r="C138" s="16">
        <v>16</v>
      </c>
      <c r="D138" s="16">
        <v>16</v>
      </c>
      <c r="E138" s="16">
        <v>8</v>
      </c>
      <c r="F138" s="2"/>
      <c r="G138" s="2"/>
      <c r="H138" s="2"/>
      <c r="I138" s="2"/>
      <c r="J138" s="2">
        <v>48</v>
      </c>
      <c r="K138" s="2">
        <v>10</v>
      </c>
      <c r="L138" s="15">
        <f t="shared" si="0"/>
        <v>480</v>
      </c>
    </row>
    <row r="139" spans="1:12">
      <c r="A139" s="23"/>
      <c r="B139" s="2"/>
      <c r="C139" s="16">
        <v>8</v>
      </c>
      <c r="D139" s="16">
        <v>16</v>
      </c>
      <c r="E139" s="16">
        <v>16</v>
      </c>
      <c r="F139" s="16">
        <v>8</v>
      </c>
      <c r="G139" s="2"/>
      <c r="H139" s="2"/>
      <c r="I139" s="2"/>
      <c r="J139" s="16">
        <v>48</v>
      </c>
      <c r="K139" s="2">
        <v>6</v>
      </c>
      <c r="L139" s="15">
        <f t="shared" si="0"/>
        <v>288</v>
      </c>
    </row>
    <row r="140" spans="1:12">
      <c r="A140" s="22"/>
      <c r="B140" s="2"/>
      <c r="C140" s="2"/>
      <c r="D140" s="16">
        <v>16</v>
      </c>
      <c r="E140" s="16">
        <v>16</v>
      </c>
      <c r="F140" s="16">
        <v>4</v>
      </c>
      <c r="G140" s="2">
        <v>4</v>
      </c>
      <c r="H140" s="2">
        <v>4</v>
      </c>
      <c r="I140" s="2">
        <v>4</v>
      </c>
      <c r="J140" s="2">
        <v>48</v>
      </c>
      <c r="K140" s="2">
        <v>6</v>
      </c>
      <c r="L140" s="15">
        <f t="shared" si="0"/>
        <v>288</v>
      </c>
    </row>
    <row r="141" spans="1:12">
      <c r="A141" s="21" t="s">
        <v>56</v>
      </c>
      <c r="B141" s="2">
        <v>8</v>
      </c>
      <c r="C141" s="16">
        <v>16</v>
      </c>
      <c r="D141" s="16">
        <v>16</v>
      </c>
      <c r="E141" s="16">
        <v>8</v>
      </c>
      <c r="F141" s="2"/>
      <c r="G141" s="2"/>
      <c r="H141" s="2"/>
      <c r="I141" s="2"/>
      <c r="J141" s="2">
        <v>48</v>
      </c>
      <c r="K141" s="2">
        <v>12</v>
      </c>
      <c r="L141" s="15">
        <f t="shared" si="0"/>
        <v>576</v>
      </c>
    </row>
    <row r="142" spans="1:12">
      <c r="A142" s="23"/>
      <c r="B142" s="2"/>
      <c r="C142" s="16">
        <v>16</v>
      </c>
      <c r="D142" s="16">
        <v>16</v>
      </c>
      <c r="E142" s="16">
        <v>8</v>
      </c>
      <c r="F142" s="16">
        <v>4</v>
      </c>
      <c r="G142" s="16">
        <v>4</v>
      </c>
      <c r="H142" s="2"/>
      <c r="I142" s="2"/>
      <c r="J142" s="16">
        <v>48</v>
      </c>
      <c r="K142" s="2">
        <v>10</v>
      </c>
      <c r="L142" s="15">
        <f t="shared" si="0"/>
        <v>480</v>
      </c>
    </row>
    <row r="143" spans="1:12">
      <c r="A143" s="22"/>
      <c r="B143" s="2"/>
      <c r="C143" s="2"/>
      <c r="D143" s="2"/>
      <c r="E143" s="16">
        <v>8</v>
      </c>
      <c r="F143" s="16">
        <v>8</v>
      </c>
      <c r="G143" s="2">
        <v>8</v>
      </c>
      <c r="H143" s="2">
        <v>16</v>
      </c>
      <c r="I143" s="2">
        <v>8</v>
      </c>
      <c r="J143" s="2">
        <v>48</v>
      </c>
      <c r="K143" s="2">
        <v>6</v>
      </c>
      <c r="L143" s="15">
        <f t="shared" si="0"/>
        <v>288</v>
      </c>
    </row>
    <row r="144" spans="1:12">
      <c r="A144" s="21" t="s">
        <v>57</v>
      </c>
      <c r="B144" s="2">
        <v>8</v>
      </c>
      <c r="C144" s="16">
        <v>16</v>
      </c>
      <c r="D144" s="16">
        <v>16</v>
      </c>
      <c r="E144" s="16">
        <v>8</v>
      </c>
      <c r="F144" s="2"/>
      <c r="G144" s="2"/>
      <c r="H144" s="2"/>
      <c r="I144" s="2"/>
      <c r="J144" s="2">
        <v>48</v>
      </c>
      <c r="K144" s="2">
        <v>15</v>
      </c>
      <c r="L144" s="15">
        <f t="shared" si="0"/>
        <v>720</v>
      </c>
    </row>
    <row r="145" spans="1:12">
      <c r="A145" s="23"/>
      <c r="B145" s="2"/>
      <c r="C145" s="16">
        <v>16</v>
      </c>
      <c r="D145" s="16">
        <v>16</v>
      </c>
      <c r="E145" s="16">
        <v>8</v>
      </c>
      <c r="F145" s="16">
        <v>4</v>
      </c>
      <c r="G145" s="16">
        <v>4</v>
      </c>
      <c r="H145" s="2"/>
      <c r="I145" s="2"/>
      <c r="J145" s="16">
        <v>48</v>
      </c>
      <c r="K145" s="2">
        <v>8</v>
      </c>
      <c r="L145" s="15">
        <f t="shared" si="0"/>
        <v>384</v>
      </c>
    </row>
    <row r="146" spans="1:12">
      <c r="A146" s="22"/>
      <c r="B146" s="2"/>
      <c r="C146" s="2"/>
      <c r="D146" s="2"/>
      <c r="E146" s="16">
        <v>8</v>
      </c>
      <c r="F146" s="16">
        <v>8</v>
      </c>
      <c r="G146" s="2">
        <v>8</v>
      </c>
      <c r="H146" s="2">
        <v>16</v>
      </c>
      <c r="I146" s="2">
        <v>8</v>
      </c>
      <c r="J146" s="2">
        <v>48</v>
      </c>
      <c r="K146" s="2">
        <v>6</v>
      </c>
      <c r="L146" s="15">
        <f t="shared" si="0"/>
        <v>288</v>
      </c>
    </row>
    <row r="147" spans="1:12">
      <c r="A147" s="21" t="s">
        <v>58</v>
      </c>
      <c r="B147" s="2">
        <v>8</v>
      </c>
      <c r="C147" s="16">
        <v>16</v>
      </c>
      <c r="D147" s="16">
        <v>16</v>
      </c>
      <c r="E147" s="16">
        <v>8</v>
      </c>
      <c r="F147" s="16"/>
      <c r="G147" s="2"/>
      <c r="H147" s="2"/>
      <c r="I147" s="2"/>
      <c r="J147" s="2">
        <v>48</v>
      </c>
      <c r="K147" s="2">
        <v>16</v>
      </c>
      <c r="L147" s="15">
        <f t="shared" si="0"/>
        <v>768</v>
      </c>
    </row>
    <row r="148" spans="1:12">
      <c r="A148" s="23"/>
      <c r="B148" s="2"/>
      <c r="C148" s="16">
        <v>8</v>
      </c>
      <c r="D148" s="16">
        <v>16</v>
      </c>
      <c r="E148" s="16">
        <v>16</v>
      </c>
      <c r="F148" s="16">
        <v>4</v>
      </c>
      <c r="G148" s="16">
        <v>4</v>
      </c>
      <c r="H148" s="2"/>
      <c r="I148" s="2"/>
      <c r="J148" s="16">
        <v>48</v>
      </c>
      <c r="K148" s="2">
        <v>12</v>
      </c>
      <c r="L148" s="15">
        <f t="shared" si="0"/>
        <v>576</v>
      </c>
    </row>
    <row r="149" spans="1:12">
      <c r="A149" s="22"/>
      <c r="B149" s="2"/>
      <c r="C149" s="16">
        <v>8</v>
      </c>
      <c r="D149" s="16">
        <v>8</v>
      </c>
      <c r="E149" s="16">
        <v>8</v>
      </c>
      <c r="F149" s="16">
        <v>8</v>
      </c>
      <c r="G149" s="16">
        <v>8</v>
      </c>
      <c r="H149" s="16">
        <v>4</v>
      </c>
      <c r="I149" s="16">
        <v>4</v>
      </c>
      <c r="J149" s="2">
        <v>48</v>
      </c>
      <c r="K149" s="2">
        <v>8</v>
      </c>
      <c r="L149" s="15">
        <f t="shared" si="0"/>
        <v>384</v>
      </c>
    </row>
    <row r="150" spans="1:12">
      <c r="A150" s="21" t="s">
        <v>59</v>
      </c>
      <c r="B150" s="2">
        <v>4</v>
      </c>
      <c r="C150" s="16">
        <v>16</v>
      </c>
      <c r="D150" s="16">
        <v>16</v>
      </c>
      <c r="E150" s="16">
        <v>4</v>
      </c>
      <c r="F150" s="16">
        <v>4</v>
      </c>
      <c r="G150" s="16">
        <v>4</v>
      </c>
      <c r="H150" s="2"/>
      <c r="I150" s="2"/>
      <c r="J150" s="2">
        <v>48</v>
      </c>
      <c r="K150" s="2">
        <v>15</v>
      </c>
      <c r="L150" s="15">
        <f t="shared" si="0"/>
        <v>720</v>
      </c>
    </row>
    <row r="151" spans="1:12">
      <c r="A151" s="22"/>
      <c r="B151" s="2"/>
      <c r="C151" s="16">
        <v>8</v>
      </c>
      <c r="D151" s="16">
        <v>16</v>
      </c>
      <c r="E151" s="16">
        <v>8</v>
      </c>
      <c r="F151" s="16">
        <v>4</v>
      </c>
      <c r="G151" s="16">
        <v>4</v>
      </c>
      <c r="H151" s="16">
        <v>4</v>
      </c>
      <c r="I151" s="16">
        <v>4</v>
      </c>
      <c r="J151" s="2">
        <v>48</v>
      </c>
      <c r="K151" s="2">
        <v>6</v>
      </c>
      <c r="L151" s="15">
        <f t="shared" si="0"/>
        <v>288</v>
      </c>
    </row>
    <row r="152" spans="1:12">
      <c r="A152" s="21" t="s">
        <v>60</v>
      </c>
      <c r="B152" s="16">
        <v>8</v>
      </c>
      <c r="C152" s="16">
        <v>16</v>
      </c>
      <c r="D152" s="16">
        <v>16</v>
      </c>
      <c r="E152" s="16">
        <v>8</v>
      </c>
      <c r="F152" s="2"/>
      <c r="G152" s="2"/>
      <c r="H152" s="2"/>
      <c r="I152" s="2"/>
      <c r="J152" s="2">
        <v>48</v>
      </c>
      <c r="K152" s="2">
        <v>10</v>
      </c>
      <c r="L152" s="15">
        <f t="shared" si="0"/>
        <v>480</v>
      </c>
    </row>
    <row r="153" spans="1:12">
      <c r="A153" s="23"/>
      <c r="B153" s="2"/>
      <c r="C153" s="16">
        <v>8</v>
      </c>
      <c r="D153" s="16">
        <v>16</v>
      </c>
      <c r="E153" s="16">
        <v>16</v>
      </c>
      <c r="F153" s="16">
        <v>8</v>
      </c>
      <c r="G153" s="2"/>
      <c r="H153" s="2"/>
      <c r="I153" s="2"/>
      <c r="J153" s="16">
        <v>48</v>
      </c>
      <c r="K153" s="2">
        <v>5</v>
      </c>
      <c r="L153" s="15">
        <f t="shared" si="0"/>
        <v>240</v>
      </c>
    </row>
    <row r="154" spans="1:12">
      <c r="A154" s="22"/>
      <c r="B154" s="2"/>
      <c r="C154" s="2"/>
      <c r="D154" s="16">
        <v>16</v>
      </c>
      <c r="E154" s="16">
        <v>16</v>
      </c>
      <c r="F154" s="16">
        <v>4</v>
      </c>
      <c r="G154" s="2">
        <v>4</v>
      </c>
      <c r="H154" s="2">
        <v>4</v>
      </c>
      <c r="I154" s="2">
        <v>4</v>
      </c>
      <c r="J154" s="2">
        <v>48</v>
      </c>
      <c r="K154" s="2">
        <v>5</v>
      </c>
      <c r="L154" s="15">
        <f t="shared" si="0"/>
        <v>240</v>
      </c>
    </row>
    <row r="155" spans="1:12">
      <c r="A155" s="21" t="s">
        <v>61</v>
      </c>
      <c r="B155" s="2">
        <v>4</v>
      </c>
      <c r="C155" s="16">
        <v>16</v>
      </c>
      <c r="D155" s="16">
        <v>16</v>
      </c>
      <c r="E155" s="16">
        <v>4</v>
      </c>
      <c r="F155" s="16">
        <v>4</v>
      </c>
      <c r="G155" s="16">
        <v>4</v>
      </c>
      <c r="H155" s="2"/>
      <c r="I155" s="2"/>
      <c r="J155" s="2">
        <v>48</v>
      </c>
      <c r="K155" s="2">
        <v>6</v>
      </c>
      <c r="L155" s="15">
        <f t="shared" si="0"/>
        <v>288</v>
      </c>
    </row>
    <row r="156" spans="1:12">
      <c r="A156" s="22"/>
      <c r="B156" s="2"/>
      <c r="C156" s="16">
        <v>8</v>
      </c>
      <c r="D156" s="16">
        <v>16</v>
      </c>
      <c r="E156" s="16">
        <v>8</v>
      </c>
      <c r="F156" s="16">
        <v>4</v>
      </c>
      <c r="G156" s="16">
        <v>4</v>
      </c>
      <c r="H156" s="16">
        <v>4</v>
      </c>
      <c r="I156" s="16">
        <v>4</v>
      </c>
      <c r="J156" s="2">
        <v>48</v>
      </c>
      <c r="K156" s="2">
        <v>4</v>
      </c>
      <c r="L156" s="15">
        <f t="shared" si="0"/>
        <v>192</v>
      </c>
    </row>
    <row r="157" spans="1:12">
      <c r="A157" s="21" t="s">
        <v>62</v>
      </c>
      <c r="B157" s="2">
        <v>4</v>
      </c>
      <c r="C157" s="16">
        <v>16</v>
      </c>
      <c r="D157" s="16">
        <v>16</v>
      </c>
      <c r="E157" s="16">
        <v>4</v>
      </c>
      <c r="F157" s="16">
        <v>4</v>
      </c>
      <c r="G157" s="16">
        <v>4</v>
      </c>
      <c r="H157" s="2"/>
      <c r="I157" s="2"/>
      <c r="J157" s="2">
        <v>48</v>
      </c>
      <c r="K157" s="2">
        <v>6</v>
      </c>
      <c r="L157" s="15">
        <f t="shared" si="0"/>
        <v>288</v>
      </c>
    </row>
    <row r="158" spans="1:12">
      <c r="A158" s="22"/>
      <c r="B158" s="2"/>
      <c r="C158" s="16">
        <v>8</v>
      </c>
      <c r="D158" s="16">
        <v>16</v>
      </c>
      <c r="E158" s="16">
        <v>8</v>
      </c>
      <c r="F158" s="16">
        <v>4</v>
      </c>
      <c r="G158" s="16">
        <v>4</v>
      </c>
      <c r="H158" s="16">
        <v>4</v>
      </c>
      <c r="I158" s="16">
        <v>4</v>
      </c>
      <c r="J158" s="2">
        <v>48</v>
      </c>
      <c r="K158" s="2">
        <v>4</v>
      </c>
      <c r="L158" s="15">
        <f t="shared" si="0"/>
        <v>192</v>
      </c>
    </row>
    <row r="159" spans="1:12">
      <c r="A159" s="21" t="s">
        <v>63</v>
      </c>
      <c r="B159" s="16">
        <v>8</v>
      </c>
      <c r="C159" s="16">
        <v>16</v>
      </c>
      <c r="D159" s="16">
        <v>16</v>
      </c>
      <c r="E159" s="16">
        <v>8</v>
      </c>
      <c r="F159" s="2"/>
      <c r="G159" s="2"/>
      <c r="H159" s="2"/>
      <c r="I159" s="2"/>
      <c r="J159" s="2">
        <v>48</v>
      </c>
      <c r="K159" s="2">
        <v>6</v>
      </c>
      <c r="L159" s="15">
        <f t="shared" si="0"/>
        <v>288</v>
      </c>
    </row>
    <row r="160" spans="1:12">
      <c r="A160" s="23"/>
      <c r="B160" s="2"/>
      <c r="C160" s="16">
        <v>8</v>
      </c>
      <c r="D160" s="16">
        <v>16</v>
      </c>
      <c r="E160" s="16">
        <v>16</v>
      </c>
      <c r="F160" s="16">
        <v>8</v>
      </c>
      <c r="G160" s="2"/>
      <c r="H160" s="2"/>
      <c r="I160" s="2"/>
      <c r="J160" s="16">
        <v>48</v>
      </c>
      <c r="K160" s="2">
        <v>4</v>
      </c>
      <c r="L160" s="15">
        <f t="shared" si="0"/>
        <v>192</v>
      </c>
    </row>
    <row r="161" spans="1:12">
      <c r="A161" s="22"/>
      <c r="B161" s="2"/>
      <c r="C161" s="2"/>
      <c r="D161" s="16">
        <v>16</v>
      </c>
      <c r="E161" s="16">
        <v>16</v>
      </c>
      <c r="F161" s="16">
        <v>4</v>
      </c>
      <c r="G161" s="2">
        <v>4</v>
      </c>
      <c r="H161" s="2">
        <v>4</v>
      </c>
      <c r="I161" s="2">
        <v>4</v>
      </c>
      <c r="J161" s="2">
        <v>48</v>
      </c>
      <c r="K161" s="2">
        <v>4</v>
      </c>
      <c r="L161" s="15">
        <f t="shared" si="0"/>
        <v>192</v>
      </c>
    </row>
    <row r="162" spans="1:12">
      <c r="A162" s="21" t="s">
        <v>64</v>
      </c>
      <c r="B162" s="2">
        <v>4</v>
      </c>
      <c r="C162" s="16">
        <v>16</v>
      </c>
      <c r="D162" s="16">
        <v>16</v>
      </c>
      <c r="E162" s="16">
        <v>4</v>
      </c>
      <c r="F162" s="16">
        <v>4</v>
      </c>
      <c r="G162" s="16">
        <v>4</v>
      </c>
      <c r="H162" s="2"/>
      <c r="I162" s="2"/>
      <c r="J162" s="2">
        <v>48</v>
      </c>
      <c r="K162" s="2">
        <v>8</v>
      </c>
      <c r="L162" s="15">
        <f t="shared" si="0"/>
        <v>384</v>
      </c>
    </row>
    <row r="163" spans="1:12">
      <c r="A163" s="22"/>
      <c r="B163" s="2"/>
      <c r="C163" s="16">
        <v>8</v>
      </c>
      <c r="D163" s="16">
        <v>16</v>
      </c>
      <c r="E163" s="16">
        <v>8</v>
      </c>
      <c r="F163" s="16">
        <v>4</v>
      </c>
      <c r="G163" s="16">
        <v>4</v>
      </c>
      <c r="H163" s="16">
        <v>4</v>
      </c>
      <c r="I163" s="16">
        <v>4</v>
      </c>
      <c r="J163" s="2">
        <v>48</v>
      </c>
      <c r="K163" s="2">
        <v>2</v>
      </c>
      <c r="L163" s="15">
        <f>J163*K163</f>
        <v>96</v>
      </c>
    </row>
    <row r="164" spans="1:12">
      <c r="A164" s="21" t="s">
        <v>65</v>
      </c>
      <c r="B164" s="2">
        <v>4</v>
      </c>
      <c r="C164" s="16">
        <v>16</v>
      </c>
      <c r="D164" s="16">
        <v>16</v>
      </c>
      <c r="E164" s="16">
        <v>4</v>
      </c>
      <c r="F164" s="16">
        <v>4</v>
      </c>
      <c r="G164" s="16">
        <v>4</v>
      </c>
      <c r="H164" s="2"/>
      <c r="I164" s="2"/>
      <c r="J164" s="2">
        <v>48</v>
      </c>
      <c r="K164" s="2">
        <v>6</v>
      </c>
      <c r="L164" s="15">
        <f>J164*K164</f>
        <v>288</v>
      </c>
    </row>
    <row r="165" spans="1:12">
      <c r="A165" s="22"/>
      <c r="B165" s="2"/>
      <c r="C165" s="16">
        <v>8</v>
      </c>
      <c r="D165" s="16">
        <v>16</v>
      </c>
      <c r="E165" s="16">
        <v>8</v>
      </c>
      <c r="F165" s="16">
        <v>4</v>
      </c>
      <c r="G165" s="16">
        <v>4</v>
      </c>
      <c r="H165" s="16">
        <v>4</v>
      </c>
      <c r="I165" s="16">
        <v>4</v>
      </c>
      <c r="J165" s="2">
        <v>48</v>
      </c>
      <c r="K165" s="2">
        <v>4</v>
      </c>
      <c r="L165" s="15">
        <f>J165*K165</f>
        <v>192</v>
      </c>
    </row>
    <row r="166" spans="1:12">
      <c r="J166" s="11"/>
      <c r="K166" s="12"/>
      <c r="L166" s="8"/>
    </row>
    <row r="167" spans="1:12">
      <c r="J167" s="11"/>
      <c r="K167" s="13"/>
      <c r="L167" s="9"/>
    </row>
    <row r="168" spans="1:12">
      <c r="K168" s="14" t="s">
        <v>67</v>
      </c>
      <c r="L168" s="10">
        <f>SUM(L98:L167)</f>
        <v>26592</v>
      </c>
    </row>
  </sheetData>
  <mergeCells count="24">
    <mergeCell ref="A98:A101"/>
    <mergeCell ref="A102:A104"/>
    <mergeCell ref="A105:A107"/>
    <mergeCell ref="A108:A110"/>
    <mergeCell ref="A111:A114"/>
    <mergeCell ref="A147:A149"/>
    <mergeCell ref="A115:A117"/>
    <mergeCell ref="A118:A120"/>
    <mergeCell ref="A121:A122"/>
    <mergeCell ref="A123:A125"/>
    <mergeCell ref="A126:A129"/>
    <mergeCell ref="A130:A132"/>
    <mergeCell ref="A133:A135"/>
    <mergeCell ref="A136:A137"/>
    <mergeCell ref="A138:A140"/>
    <mergeCell ref="A141:A143"/>
    <mergeCell ref="A144:A146"/>
    <mergeCell ref="A164:A165"/>
    <mergeCell ref="A150:A151"/>
    <mergeCell ref="A152:A154"/>
    <mergeCell ref="A155:A156"/>
    <mergeCell ref="A157:A158"/>
    <mergeCell ref="A159:A161"/>
    <mergeCell ref="A162:A163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2017-09-03T08:49:36Z</dcterms:modified>
</cp:coreProperties>
</file>